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ВІДКРИТА БУХГАЛТЕРІЯ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<sst xmlns="http://schemas.openxmlformats.org/spreadsheetml/2006/main" count="82" uniqueCount="61">
  <si>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ВІДКРИТА БУХГАЛТЕРІЯ ЗА ЖОВТЕНЬ МІСЯЦЬ 2017 РОКУ</t>
  </si>
  <si>
    <t>НОМЕР</t>
  </si>
  <si>
    <t>ВІД</t>
  </si>
  <si>
    <t>НАЙМЕНУВАННЯ КОНТРАГЕНТА</t>
  </si>
  <si>
    <t>ВАРТІСТЬ</t>
  </si>
  <si>
    <t>ВАЛЮТА</t>
  </si>
  <si>
    <t>КЕКВ</t>
  </si>
  <si>
    <t>АКТИ НА СУМУ</t>
  </si>
  <si>
    <t>UAH</t>
  </si>
  <si>
    <t>ПАТ "Закаратгаз"</t>
  </si>
  <si>
    <t>ПАТ"Закарпаття обленерго"</t>
  </si>
  <si>
    <t>Електроенергія</t>
  </si>
  <si>
    <t>КП "Водоканал"</t>
  </si>
  <si>
    <t>Вода</t>
  </si>
  <si>
    <t>ТзОВ "АВЕ Ужгород"</t>
  </si>
  <si>
    <t>Вивіз відходів</t>
  </si>
  <si>
    <t>№ з/п</t>
  </si>
  <si>
    <t>ВСЬОГО:</t>
  </si>
  <si>
    <t>ПП Кошеля О.Ю.</t>
  </si>
  <si>
    <t>Продукти харчування</t>
  </si>
  <si>
    <t>Медикаменти</t>
  </si>
  <si>
    <t>ТОВ Мед-сервіс Львів</t>
  </si>
  <si>
    <t>АТ Укрексімбанк</t>
  </si>
  <si>
    <t>Комісія банку</t>
  </si>
  <si>
    <t>№04/1</t>
  </si>
  <si>
    <t>ТОВ Пожежний експерт</t>
  </si>
  <si>
    <t>Ремонт системи пожежної сигналізації</t>
  </si>
  <si>
    <t>79/17</t>
  </si>
  <si>
    <t>ФОП Ігнат І.М.</t>
  </si>
  <si>
    <t>Корм для тварин</t>
  </si>
  <si>
    <t>Корм для риб</t>
  </si>
  <si>
    <t>Р06/13-0032</t>
  </si>
  <si>
    <t>Ремонт та обладнання системи пожежної сигналізації</t>
  </si>
  <si>
    <t>ТОВ Торговий дім</t>
  </si>
  <si>
    <t>28-0701-17-00021</t>
  </si>
  <si>
    <t>ПАТ СК Українська страхова група</t>
  </si>
  <si>
    <t>Страховий платіж (каско)</t>
  </si>
  <si>
    <t>КНР-184</t>
  </si>
  <si>
    <t>ТОВ Нафтотркйд ресурс</t>
  </si>
  <si>
    <t>Бензин</t>
  </si>
  <si>
    <t>ФОП Криванич В.Ф.</t>
  </si>
  <si>
    <t>Канцтовари</t>
  </si>
  <si>
    <t>Інтернет</t>
  </si>
  <si>
    <t>ФОП Іляш В.В.</t>
  </si>
  <si>
    <t>№04/2017</t>
  </si>
  <si>
    <t>ПАТ Укртелеком</t>
  </si>
  <si>
    <t>Абонплата за телефон</t>
  </si>
  <si>
    <t>22-1584</t>
  </si>
  <si>
    <t>Поточний ремонт приміщень ЗОЕНЦ</t>
  </si>
  <si>
    <t>ПП Кучерявий М.І.</t>
  </si>
  <si>
    <t>Розподіл природного газу</t>
  </si>
  <si>
    <t>ТОВ Центр сертифікації ключів Україна</t>
  </si>
  <si>
    <t>Обробка даних для видачі сертиф.та відк.ключа ЕПЦ для юрид.особи</t>
  </si>
  <si>
    <t>ПАТ"Закаратгаз збут"</t>
  </si>
  <si>
    <t>Природній газ</t>
  </si>
  <si>
    <t>ФОП Шахайда М.В.</t>
  </si>
  <si>
    <t>11410РС8РТDВ017</t>
  </si>
  <si>
    <t>09420РС8РТDВ016</t>
  </si>
  <si>
    <t>ПП Бадила В.Ю.</t>
  </si>
  <si>
    <t>Миючі засоби для ф-ї Арніка</t>
  </si>
  <si>
    <t>Дизельне паливо (ф-я Арніка)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</si>
</sst>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22]d\ mmmm\ yyyy&quot; 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" fontId="35" fillId="0" borderId="10" xfId="0" applyNumberFormat="1" applyFont="1" applyBorder="1" applyAlignment="1">
      <alignment horizontal="center"/>
    </xf>
    <xf numFmtId="14" fontId="35" fillId="0" borderId="10" xfId="0" applyNumberFormat="1" applyFont="1" applyBorder="1" applyAlignment="1">
      <alignment horizontal="center"/>
    </xf>
    <xf numFmtId="17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2" fontId="35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/>
    </xf>
    <xf numFmtId="2" fontId="35" fillId="33" borderId="10" xfId="0" applyNumberFormat="1" applyFont="1" applyFill="1" applyBorder="1" applyAlignment="1">
      <alignment horizontal="right"/>
    </xf>
    <xf numFmtId="2" fontId="35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5" sqref="A25:G25"/>
    </sheetView>
  </sheetViews>
  <sheetFormatPr defaultColWidth="9.140625" defaultRowHeight="15"/>
  <cols>
    <col min="1" max="1" width="6.00390625" style="1" bestFit="1" customWidth="1"/>
    <col min="2" max="2" width="18.28125" style="1" customWidth="1"/>
    <col min="3" max="3" width="12.421875" style="6" customWidth="1"/>
    <col min="4" max="4" width="36.7109375" style="1" bestFit="1" customWidth="1"/>
    <col min="5" max="5" width="11.28125" style="1" bestFit="1" customWidth="1"/>
    <col min="6" max="6" width="10.421875" style="1" bestFit="1" customWidth="1"/>
    <col min="7" max="7" width="6.57421875" style="1" bestFit="1" customWidth="1"/>
    <col min="8" max="8" width="17.8515625" style="1" bestFit="1" customWidth="1"/>
    <col min="9" max="9" width="61.28125" style="1" customWidth="1"/>
    <col min="10" max="16384" width="9.140625" style="1" customWidth="1"/>
  </cols>
  <sheetData>
    <row r="1" spans="1:9" ht="13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9" s="5" customFormat="1" ht="13.5">
      <c r="A3" s="4" t="s">
        <v>16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/>
    </row>
    <row r="4" spans="1:9" ht="13.5">
      <c r="A4" s="4">
        <v>1</v>
      </c>
      <c r="B4" s="4" t="s">
        <v>57</v>
      </c>
      <c r="C4" s="8">
        <v>42395</v>
      </c>
      <c r="D4" s="2" t="s">
        <v>9</v>
      </c>
      <c r="E4" s="3">
        <f>43.55+640.36</f>
        <v>683.91</v>
      </c>
      <c r="F4" s="2" t="s">
        <v>8</v>
      </c>
      <c r="G4" s="2">
        <v>2274</v>
      </c>
      <c r="H4" s="2">
        <f>43.55+640.36</f>
        <v>683.91</v>
      </c>
      <c r="I4" s="2" t="s">
        <v>50</v>
      </c>
    </row>
    <row r="5" spans="1:9" ht="13.5">
      <c r="A5" s="4">
        <v>2</v>
      </c>
      <c r="B5" s="4" t="s">
        <v>56</v>
      </c>
      <c r="C5" s="8">
        <v>42762</v>
      </c>
      <c r="D5" s="2" t="s">
        <v>53</v>
      </c>
      <c r="E5" s="3">
        <f>606.89+7051.51</f>
        <v>7658.400000000001</v>
      </c>
      <c r="F5" s="2" t="s">
        <v>8</v>
      </c>
      <c r="G5" s="2">
        <v>2274</v>
      </c>
      <c r="H5" s="2">
        <f>606.89+7051.51</f>
        <v>7658.400000000001</v>
      </c>
      <c r="I5" s="2" t="s">
        <v>54</v>
      </c>
    </row>
    <row r="6" spans="1:9" ht="13.5">
      <c r="A6" s="4">
        <v>3</v>
      </c>
      <c r="B6" s="4" t="s">
        <v>31</v>
      </c>
      <c r="C6" s="8">
        <v>39839</v>
      </c>
      <c r="D6" s="2" t="s">
        <v>10</v>
      </c>
      <c r="E6" s="3">
        <f>3738.47+5910.71</f>
        <v>9649.18</v>
      </c>
      <c r="F6" s="2" t="s">
        <v>8</v>
      </c>
      <c r="G6" s="2">
        <v>2273</v>
      </c>
      <c r="H6" s="2">
        <f>E6</f>
        <v>9649.18</v>
      </c>
      <c r="I6" s="2" t="s">
        <v>11</v>
      </c>
    </row>
    <row r="7" spans="1:9" ht="13.5">
      <c r="A7" s="4">
        <v>4</v>
      </c>
      <c r="B7" s="4" t="s">
        <v>27</v>
      </c>
      <c r="C7" s="8">
        <v>42846</v>
      </c>
      <c r="D7" s="2" t="s">
        <v>12</v>
      </c>
      <c r="E7" s="3">
        <v>232.94</v>
      </c>
      <c r="F7" s="2" t="s">
        <v>8</v>
      </c>
      <c r="G7" s="2">
        <v>2272</v>
      </c>
      <c r="H7" s="2">
        <v>232.94</v>
      </c>
      <c r="I7" s="2" t="s">
        <v>13</v>
      </c>
    </row>
    <row r="8" spans="1:9" ht="13.5">
      <c r="A8" s="4">
        <v>5</v>
      </c>
      <c r="B8" s="4">
        <v>910</v>
      </c>
      <c r="C8" s="8">
        <v>42779</v>
      </c>
      <c r="D8" s="2" t="s">
        <v>14</v>
      </c>
      <c r="E8" s="3">
        <v>498.47</v>
      </c>
      <c r="F8" s="2" t="s">
        <v>8</v>
      </c>
      <c r="G8" s="2">
        <v>2240</v>
      </c>
      <c r="H8" s="2">
        <v>498.47</v>
      </c>
      <c r="I8" s="2" t="s">
        <v>15</v>
      </c>
    </row>
    <row r="9" spans="1:9" ht="13.5">
      <c r="A9" s="4">
        <v>6</v>
      </c>
      <c r="B9" s="4">
        <v>1</v>
      </c>
      <c r="C9" s="8">
        <v>42873</v>
      </c>
      <c r="D9" s="2" t="s">
        <v>18</v>
      </c>
      <c r="E9" s="3">
        <v>102314.1</v>
      </c>
      <c r="F9" s="2" t="s">
        <v>8</v>
      </c>
      <c r="G9" s="2">
        <v>2230</v>
      </c>
      <c r="H9" s="2">
        <v>102314.1</v>
      </c>
      <c r="I9" s="2" t="s">
        <v>19</v>
      </c>
    </row>
    <row r="10" spans="1:9" ht="13.5">
      <c r="A10" s="4">
        <v>7</v>
      </c>
      <c r="B10" s="4">
        <v>80</v>
      </c>
      <c r="C10" s="8">
        <v>43028</v>
      </c>
      <c r="D10" s="2" t="s">
        <v>21</v>
      </c>
      <c r="E10" s="3">
        <v>1126.15</v>
      </c>
      <c r="F10" s="2" t="s">
        <v>8</v>
      </c>
      <c r="G10" s="2">
        <v>2220</v>
      </c>
      <c r="H10" s="2">
        <v>1126.15</v>
      </c>
      <c r="I10" s="2" t="s">
        <v>20</v>
      </c>
    </row>
    <row r="11" spans="1:9" ht="13.5">
      <c r="A11" s="4">
        <v>8</v>
      </c>
      <c r="B11" s="4">
        <v>22</v>
      </c>
      <c r="C11" s="8">
        <v>42757</v>
      </c>
      <c r="D11" s="2" t="s">
        <v>22</v>
      </c>
      <c r="E11" s="3">
        <v>231.62</v>
      </c>
      <c r="F11" s="2" t="s">
        <v>8</v>
      </c>
      <c r="G11" s="2">
        <v>2240</v>
      </c>
      <c r="H11" s="2">
        <v>231.62</v>
      </c>
      <c r="I11" s="2" t="s">
        <v>23</v>
      </c>
    </row>
    <row r="12" spans="1:9" ht="13.5">
      <c r="A12" s="4">
        <v>9</v>
      </c>
      <c r="B12" s="7" t="s">
        <v>24</v>
      </c>
      <c r="C12" s="8">
        <v>43012</v>
      </c>
      <c r="D12" s="2" t="s">
        <v>25</v>
      </c>
      <c r="E12" s="3">
        <v>4266.71</v>
      </c>
      <c r="F12" s="2" t="s">
        <v>8</v>
      </c>
      <c r="G12" s="2">
        <v>2240</v>
      </c>
      <c r="H12" s="2">
        <v>4266.71</v>
      </c>
      <c r="I12" s="2" t="s">
        <v>26</v>
      </c>
    </row>
    <row r="13" spans="1:9" ht="13.5">
      <c r="A13" s="4">
        <v>10</v>
      </c>
      <c r="B13" s="4">
        <v>63</v>
      </c>
      <c r="C13" s="8">
        <v>42937</v>
      </c>
      <c r="D13" s="2" t="s">
        <v>28</v>
      </c>
      <c r="E13" s="14">
        <v>2184</v>
      </c>
      <c r="F13" s="2" t="s">
        <v>8</v>
      </c>
      <c r="G13" s="2">
        <v>2210</v>
      </c>
      <c r="H13" s="15">
        <v>2184</v>
      </c>
      <c r="I13" s="2" t="s">
        <v>29</v>
      </c>
    </row>
    <row r="14" spans="1:9" ht="13.5">
      <c r="A14" s="4">
        <v>11</v>
      </c>
      <c r="B14" s="4">
        <v>73</v>
      </c>
      <c r="C14" s="8">
        <v>43017</v>
      </c>
      <c r="D14" s="2" t="s">
        <v>55</v>
      </c>
      <c r="E14" s="17">
        <v>2680</v>
      </c>
      <c r="F14" s="16" t="s">
        <v>8</v>
      </c>
      <c r="G14" s="16">
        <v>2210</v>
      </c>
      <c r="H14" s="18">
        <v>2680</v>
      </c>
      <c r="I14" s="16" t="s">
        <v>30</v>
      </c>
    </row>
    <row r="15" spans="1:9" ht="13.5">
      <c r="A15" s="4">
        <v>12</v>
      </c>
      <c r="B15" s="4">
        <v>5</v>
      </c>
      <c r="C15" s="8">
        <v>43017</v>
      </c>
      <c r="D15" s="2" t="s">
        <v>25</v>
      </c>
      <c r="E15" s="3">
        <v>24393.43</v>
      </c>
      <c r="F15" s="2" t="s">
        <v>8</v>
      </c>
      <c r="G15" s="2">
        <v>2240</v>
      </c>
      <c r="H15" s="2">
        <v>24393.43</v>
      </c>
      <c r="I15" s="2" t="s">
        <v>32</v>
      </c>
    </row>
    <row r="16" spans="1:9" ht="13.5">
      <c r="A16" s="4">
        <v>13</v>
      </c>
      <c r="B16" s="4">
        <v>164</v>
      </c>
      <c r="C16" s="8">
        <v>42954</v>
      </c>
      <c r="D16" s="2" t="s">
        <v>33</v>
      </c>
      <c r="E16" s="14">
        <v>4600</v>
      </c>
      <c r="F16" s="2" t="s">
        <v>8</v>
      </c>
      <c r="G16" s="2">
        <v>2210</v>
      </c>
      <c r="H16" s="15">
        <v>4600</v>
      </c>
      <c r="I16" s="2" t="s">
        <v>60</v>
      </c>
    </row>
    <row r="17" spans="1:9" ht="13.5">
      <c r="A17" s="4">
        <v>14</v>
      </c>
      <c r="B17" s="4" t="s">
        <v>34</v>
      </c>
      <c r="C17" s="8">
        <v>43019</v>
      </c>
      <c r="D17" s="2" t="s">
        <v>35</v>
      </c>
      <c r="E17" s="14">
        <v>30240</v>
      </c>
      <c r="F17" s="2" t="s">
        <v>8</v>
      </c>
      <c r="G17" s="2">
        <v>2240</v>
      </c>
      <c r="H17" s="15">
        <v>30240</v>
      </c>
      <c r="I17" s="2" t="s">
        <v>36</v>
      </c>
    </row>
    <row r="18" spans="1:9" ht="13.5">
      <c r="A18" s="4">
        <v>15</v>
      </c>
      <c r="B18" s="4" t="s">
        <v>37</v>
      </c>
      <c r="C18" s="8">
        <v>43019</v>
      </c>
      <c r="D18" s="2" t="s">
        <v>38</v>
      </c>
      <c r="E18" s="3">
        <v>4195.5</v>
      </c>
      <c r="F18" s="2" t="s">
        <v>8</v>
      </c>
      <c r="G18" s="2">
        <v>2210</v>
      </c>
      <c r="H18" s="2">
        <v>4195.5</v>
      </c>
      <c r="I18" s="2" t="s">
        <v>39</v>
      </c>
    </row>
    <row r="19" spans="1:9" ht="13.5">
      <c r="A19" s="4">
        <v>16</v>
      </c>
      <c r="B19" s="4">
        <v>75</v>
      </c>
      <c r="C19" s="8">
        <v>43020</v>
      </c>
      <c r="D19" s="2" t="s">
        <v>40</v>
      </c>
      <c r="E19" s="3">
        <v>3446.3</v>
      </c>
      <c r="F19" s="2" t="s">
        <v>8</v>
      </c>
      <c r="G19" s="2">
        <v>2210</v>
      </c>
      <c r="H19" s="2">
        <v>3446.3</v>
      </c>
      <c r="I19" s="2" t="s">
        <v>41</v>
      </c>
    </row>
    <row r="20" spans="1:9" ht="13.5">
      <c r="A20" s="4">
        <v>17</v>
      </c>
      <c r="B20" s="9" t="s">
        <v>44</v>
      </c>
      <c r="C20" s="8">
        <v>42754</v>
      </c>
      <c r="D20" s="2" t="s">
        <v>43</v>
      </c>
      <c r="E20" s="14">
        <v>300</v>
      </c>
      <c r="F20" s="2" t="s">
        <v>8</v>
      </c>
      <c r="G20" s="2">
        <v>2240</v>
      </c>
      <c r="H20" s="15">
        <v>300</v>
      </c>
      <c r="I20" s="2" t="s">
        <v>42</v>
      </c>
    </row>
    <row r="21" spans="1:9" ht="13.5">
      <c r="A21" s="4">
        <v>18</v>
      </c>
      <c r="B21" s="4" t="s">
        <v>47</v>
      </c>
      <c r="C21" s="8">
        <v>40581</v>
      </c>
      <c r="D21" s="2" t="s">
        <v>45</v>
      </c>
      <c r="E21" s="3">
        <v>603.81</v>
      </c>
      <c r="F21" s="2" t="s">
        <v>8</v>
      </c>
      <c r="G21" s="2">
        <v>2240</v>
      </c>
      <c r="H21" s="2">
        <v>603.81</v>
      </c>
      <c r="I21" s="2" t="s">
        <v>46</v>
      </c>
    </row>
    <row r="22" spans="1:9" ht="13.5">
      <c r="A22" s="4">
        <v>19</v>
      </c>
      <c r="B22" s="4">
        <v>76</v>
      </c>
      <c r="C22" s="8">
        <v>43028</v>
      </c>
      <c r="D22" s="2" t="s">
        <v>49</v>
      </c>
      <c r="E22" s="3">
        <v>30960.69</v>
      </c>
      <c r="F22" s="2" t="s">
        <v>8</v>
      </c>
      <c r="G22" s="2">
        <v>2240</v>
      </c>
      <c r="H22" s="2">
        <v>30960.69</v>
      </c>
      <c r="I22" s="2" t="s">
        <v>48</v>
      </c>
    </row>
    <row r="23" spans="1:9" ht="13.5">
      <c r="A23" s="4">
        <v>20</v>
      </c>
      <c r="B23" s="4">
        <v>25440929</v>
      </c>
      <c r="C23" s="8">
        <v>43035</v>
      </c>
      <c r="D23" s="2" t="s">
        <v>51</v>
      </c>
      <c r="E23" s="14">
        <v>523</v>
      </c>
      <c r="F23" s="2" t="s">
        <v>8</v>
      </c>
      <c r="G23" s="2">
        <v>2240</v>
      </c>
      <c r="H23" s="15">
        <v>523</v>
      </c>
      <c r="I23" s="2" t="s">
        <v>52</v>
      </c>
    </row>
    <row r="24" spans="1:9" ht="13.5">
      <c r="A24" s="4">
        <v>21</v>
      </c>
      <c r="B24" s="4">
        <v>62</v>
      </c>
      <c r="C24" s="8">
        <v>42930</v>
      </c>
      <c r="D24" s="2" t="s">
        <v>58</v>
      </c>
      <c r="E24" s="14">
        <v>1602</v>
      </c>
      <c r="F24" s="2" t="s">
        <v>8</v>
      </c>
      <c r="G24" s="2">
        <v>2210</v>
      </c>
      <c r="H24" s="15">
        <v>1602</v>
      </c>
      <c r="I24" s="2" t="s">
        <v>59</v>
      </c>
    </row>
    <row r="25" spans="1:8" ht="13.5">
      <c r="A25" s="11" t="s">
        <v>17</v>
      </c>
      <c r="B25" s="12"/>
      <c r="C25" s="12"/>
      <c r="D25" s="12"/>
      <c r="E25" s="12"/>
      <c r="F25" s="12"/>
      <c r="G25" s="13"/>
      <c r="H25" s="4">
        <v>63596.66</v>
      </c>
    </row>
  </sheetData>
  <sheetProtection/>
  <mergeCells count="2">
    <mergeCell ref="A1:I1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2017-11-30T15:00:02Z</cp:lastPrinted>
  <dcterms:created xsi:type="dcterms:W3CDTF">2017-11-28T07:38:38Z</dcterms:created>
  <dcterms:modified xsi:type="dcterms:W3CDTF">2017-12-01T08:26:29Z</dcterms:modified>
  <cp:category/>
  <cp:version/>
  <cp:contentType/>
  <cp:contentStatus/>
</cp:coreProperties>
</file>